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William Dussan\Desktop\ESCRITORIO\NUEVOS APLICATIVOS\Tasa mínima de Tributación\"/>
    </mc:Choice>
  </mc:AlternateContent>
  <xr:revisionPtr revIDLastSave="0" documentId="13_ncr:1_{FF56C007-F48C-489A-9F95-463335310BC7}" xr6:coauthVersionLast="47" xr6:coauthVersionMax="47" xr10:uidLastSave="{00000000-0000-0000-0000-000000000000}"/>
  <bookViews>
    <workbookView xWindow="-110" yWindow="-110" windowWidth="19420" windowHeight="10300" xr2:uid="{2B79D00D-BE1B-4496-9B54-D2D00FE74DE3}"/>
  </bookViews>
  <sheets>
    <sheet name="Impuesto mínim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 l="1"/>
  <c r="E22" i="1" l="1"/>
  <c r="F22" i="1" l="1"/>
  <c r="E34" i="1" s="1"/>
  <c r="G36" i="1" l="1"/>
  <c r="E36" i="1"/>
  <c r="M5" i="1" s="1"/>
</calcChain>
</file>

<file path=xl/sharedStrings.xml><?xml version="1.0" encoding="utf-8"?>
<sst xmlns="http://schemas.openxmlformats.org/spreadsheetml/2006/main" count="36" uniqueCount="36">
  <si>
    <t>Esta tasa mínima se denominará Tasa de Tributación Depurada (TTD) la cual no podrá ser inferior al 15% y será el resultado de dividir el Impuesto Depurado (ID) sobre la Utilidad Depurada (UD), así:</t>
  </si>
  <si>
    <t>𝑇𝑇𝐷= 𝐼𝐷 / 𝑈𝐷</t>
  </si>
  <si>
    <t>𝐼𝐷=𝐼𝑁𝑅+𝐷𝑇𝐶−𝐼𝑅𝑃</t>
  </si>
  <si>
    <t>𝑈𝐷=𝑈𝐶+𝐷𝑃𝐴𝑅𝐿−𝐼𝑁𝐶𝑅𝑁𝐺𝑂−𝑉𝐼𝑀𝑃𝑃−𝑉𝑁𝐺𝑂−𝑅𝐸−𝐶</t>
  </si>
  <si>
    <t>Impuesto Depurado (ID)</t>
  </si>
  <si>
    <t>Utilidad Depurada (UD)</t>
  </si>
  <si>
    <t>INR: Impuesto neto de renta.</t>
  </si>
  <si>
    <t>DTC: Descuentos tributarios o créditos tributarios por aplicación de tratados para evitar la doble imposición y el establecido en el artículo 254 del Estatuto Tributario.</t>
  </si>
  <si>
    <t>IRP: Impuesto sobre la renta por rentas pasivas provenientes de entidades controladas del exterior. Se calculará multiplicando la renta líquida pasiva por la tarifa general del artículo 240 del Estatuto Tributario (renta líquida pasiva x tarifa general).</t>
  </si>
  <si>
    <t>UC: Utilidad contable o financiera antes de impuestos.</t>
  </si>
  <si>
    <t>DPARL: Diferencias permanentes consagradas en la ley y que aumentan la renta líquida.</t>
  </si>
  <si>
    <t>INCRNGO: Ingresos no constitutivos de renta ni ganancia ocasional, que afectan la utilidad contable o financiera.</t>
  </si>
  <si>
    <t>VIMPP: Valor ingreso método de participación patrimonial del respectivo año gravable.</t>
  </si>
  <si>
    <t>VNGO: Valor neto de ingresos por ganancia ocasional que afectan la utilidad contable o financiera.</t>
  </si>
  <si>
    <t>RE: Rentas exentas por aplicación de tratados para evitar la doble imposición – CAN, las percibidas por el régimen de compañías holding colombianas -CHC y las rentas exentas de que tratan los literales a) y b) del numeral 4 del artículo 235-2 del Estatuto Tributario.</t>
  </si>
  <si>
    <t>C: Compensación de pérdidas fiscales o excesos de renta presuntiva tomados en el año gravable y que no afectaron la utilidad contable del periodo.</t>
  </si>
  <si>
    <t>TTD</t>
  </si>
  <si>
    <t>Cuando la Tasa de Tributación Depurada (TTD) sea inferior al 15%, se deberá determinar el valor del Impuesto a Adicionar (IA) para alcanzar la tasa del 15%, así:</t>
  </si>
  <si>
    <t>𝐼𝐴=(𝑈𝐷∗15%)−𝐼𝐷</t>
  </si>
  <si>
    <t>Digitar información</t>
  </si>
  <si>
    <t>𝑇𝑇𝐷𝐺= Σ𝐼𝐷 / Σ𝑈𝐷</t>
  </si>
  <si>
    <r>
      <t xml:space="preserve">2. Los contribuyentes residentes fiscales en Colombia cuyos </t>
    </r>
    <r>
      <rPr>
        <b/>
        <sz val="11"/>
        <color theme="1"/>
        <rFont val="Calibri"/>
        <family val="2"/>
        <scheme val="minor"/>
      </rPr>
      <t>estados financieros sean objeto de consolidación</t>
    </r>
    <r>
      <rPr>
        <sz val="11"/>
        <color theme="1"/>
        <rFont val="Calibri"/>
        <family val="2"/>
        <scheme val="minor"/>
      </rPr>
      <t xml:space="preserve"> en Colombia, deberán realizar el siguiente procedimiento:
2.1. Calcular la Tasa de Tributación Depurada del Grupo (TTDG) dividiendo la sumatoria de los Impuestos Depurados (ΣID) de cada contribuyente residente fiscal en Colombia objeto de consolidación por la sumatoria de la Utilidad Depurada (ΣUD) de cada contribuyente residente fiscal en Colombia cuyos estados financieros son objeto de consolidación, así:</t>
    </r>
  </si>
  <si>
    <r>
      <t xml:space="preserve">1. Para los contribuyentes sujetos a este artículo y al artículo 240-1 del Estatuto Tributario, </t>
    </r>
    <r>
      <rPr>
        <b/>
        <sz val="11"/>
        <color theme="1"/>
        <rFont val="Calibri"/>
        <family val="2"/>
        <scheme val="minor"/>
      </rPr>
      <t>cuyos estados financieros no sean objeto de consolidación</t>
    </r>
    <r>
      <rPr>
        <sz val="11"/>
        <color theme="1"/>
        <rFont val="Calibri"/>
        <family val="2"/>
        <scheme val="minor"/>
      </rPr>
      <t>, la diferencia positiva entre la Utilidad Depurada (UD) multiplicada por el 15% y el Impuesto Depurado (ID), será un mayor valor del impuesto sobre la renta, que deberá adicionarse al impuesto sobre la renta (IA).</t>
    </r>
  </si>
  <si>
    <t>2.2. Si el resultado es inferior al 15%, se deberá calcular el Impuesto a Adicionar por el Grupo (IAG) a partir de la diferencia entre la sumatoria de la Utilidad Depurada (ΣUD) multiplicada por el 15% menos la sumatoria del Impuesto Depurado (ΣID) de cada contribuyente, cuyos estados financieros se consolidan, así:</t>
  </si>
  <si>
    <t>𝐼𝐴𝐺=(Σ𝑈𝐷∗15%)−Σ𝐼𝐷</t>
  </si>
  <si>
    <t>2.3. Para calcular el Impuesto a Adicionar (IA) de cada contribuyente residente fiscal en Colombia, se deberá multiplicar el Impuesto a Adicionar por el Grupo (IAG) por el porcentaje que dé como resultado la división de la Utilidad Depurada) de cada contribuyente con utilidad depurada mayor a cero (UDβ sobre la sumatoria de las Utilidades Depuradas de los contribuyentes con Utilidades Depuradas mayores a cero (ΣUDβ), así:</t>
  </si>
  <si>
    <t>𝐼𝐴=𝐼𝐴𝐺 × (𝑈𝐷𝛽 / Σ𝑈𝐷𝛽)</t>
  </si>
  <si>
    <r>
      <rPr>
        <b/>
        <sz val="11"/>
        <color rgb="FFFF0000"/>
        <rFont val="Calibri"/>
        <family val="2"/>
        <scheme val="minor"/>
      </rPr>
      <t>Lo dispuesto en este parágrafo no aplica para:</t>
    </r>
    <r>
      <rPr>
        <sz val="11"/>
        <color theme="1"/>
        <rFont val="Calibri"/>
        <family val="2"/>
        <scheme val="minor"/>
      </rPr>
      <t xml:space="preserve">
a) Las sociedades que se constituyeron como Zonas Económicas y Sociales Especiales -ZESE durante el periodo que su tarifa del impuesto sobre la renta sea del cero por ciento (0%), las sociedades que aplican el incentivo tributario de las zonas más afectadas por el conflicto armado -ZOMAC, las sociedades de que tratan los parágrafos 5 y 7 del presente artículo, siempre y cuando no estén obligadas a presentar el informe país por país de conformidad con lo establecido en el artículo 260-5 del Estatuto Tributario.
b) Las sociedades de que trata el parágrafo 1 del presente artículo.
</t>
    </r>
    <r>
      <rPr>
        <sz val="11"/>
        <color rgb="FFFF0000"/>
        <rFont val="Calibri"/>
        <family val="2"/>
        <scheme val="minor"/>
      </rPr>
      <t>De igual forma no aplica lo indicado en este parágrafo para aquellos contribuyentes cuyos estados financieros no sean objeto de consolidación y su Utilidad Depurada (UD) sea igual o menor a cero, o para los contribuyentes cuyos estados financieros sean objeto de consolidación y la sumatoria de la Utilidad Depurada (ΣUD) sea igual o menor a cero.</t>
    </r>
  </si>
  <si>
    <t>Desde punto hacia abajo no se ha formulado</t>
  </si>
  <si>
    <t>Diseño: Wiliam Dussán Salazar</t>
  </si>
  <si>
    <t>Digite información para hacer simulación del efecto</t>
  </si>
  <si>
    <t>TOTAL IMPUESTO NETO</t>
  </si>
  <si>
    <t>Impuesto neto total</t>
  </si>
  <si>
    <t>Impuesto a adicionar IA:</t>
  </si>
  <si>
    <t>(Despues de desc.. Tributarios)</t>
  </si>
  <si>
    <t>TASA  MÍNIMA DE TRIBUTACIÓN EN RENTA (Parágrafo 6 art. 240 ET ) REFORMA TRIBUTARIA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</si>
</sst>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2"/>
      <color theme="1"/>
      <name val="Arial"/>
      <family val="2"/>
    </font>
    <font>
      <b/>
      <sz val="11"/>
      <color rgb="FFFF0000"/>
      <name val="Calibri"/>
      <family val="2"/>
      <scheme val="minor"/>
    </font>
    <font>
      <sz val="11"/>
      <color rgb="FF00B0F0"/>
      <name val="Calibri"/>
      <family val="2"/>
      <scheme val="minor"/>
    </font>
    <font>
      <sz val="11"/>
      <color rgb="FF0070C0"/>
      <name val="Calibri"/>
      <family val="2"/>
      <scheme val="minor"/>
    </font>
    <font>
      <sz val="11"/>
      <color theme="0" tint="-0.249977111117893"/>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7030A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0" fontId="3" fillId="2" borderId="0" xfId="0" applyFont="1" applyFill="1"/>
    <xf numFmtId="0" fontId="0" fillId="2" borderId="0" xfId="0" applyFill="1"/>
    <xf numFmtId="0" fontId="0" fillId="3" borderId="0" xfId="0" applyFill="1"/>
    <xf numFmtId="9" fontId="0" fillId="3" borderId="0" xfId="0" applyNumberFormat="1" applyFill="1"/>
    <xf numFmtId="164" fontId="0" fillId="3" borderId="0" xfId="1" applyNumberFormat="1" applyFont="1" applyFill="1"/>
    <xf numFmtId="0" fontId="0" fillId="4" borderId="0" xfId="0" applyFill="1"/>
    <xf numFmtId="0" fontId="0" fillId="4" borderId="1" xfId="0" applyFill="1" applyBorder="1"/>
    <xf numFmtId="0" fontId="3" fillId="3" borderId="0" xfId="0" applyFont="1" applyFill="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5" borderId="6" xfId="0" applyFill="1" applyBorder="1"/>
    <xf numFmtId="0" fontId="0" fillId="5" borderId="0" xfId="0" applyFill="1"/>
    <xf numFmtId="0" fontId="0" fillId="3" borderId="8" xfId="0" applyFill="1" applyBorder="1"/>
    <xf numFmtId="0" fontId="0" fillId="3" borderId="1" xfId="0" applyFill="1" applyBorder="1"/>
    <xf numFmtId="0" fontId="0" fillId="3" borderId="9" xfId="0" applyFill="1" applyBorder="1"/>
    <xf numFmtId="0" fontId="0" fillId="5" borderId="4" xfId="0" applyFill="1" applyBorder="1"/>
    <xf numFmtId="164" fontId="0" fillId="5" borderId="4" xfId="1" applyNumberFormat="1" applyFont="1" applyFill="1" applyBorder="1"/>
    <xf numFmtId="0" fontId="0" fillId="5" borderId="1" xfId="0" applyFill="1" applyBorder="1"/>
    <xf numFmtId="164" fontId="0" fillId="5" borderId="1" xfId="1" applyNumberFormat="1" applyFont="1" applyFill="1" applyBorder="1"/>
    <xf numFmtId="164" fontId="0" fillId="5" borderId="0" xfId="1" applyNumberFormat="1" applyFont="1" applyFill="1" applyBorder="1"/>
    <xf numFmtId="0" fontId="0" fillId="6" borderId="0" xfId="0" applyFill="1"/>
    <xf numFmtId="0" fontId="4" fillId="6" borderId="0" xfId="0" applyFont="1" applyFill="1"/>
    <xf numFmtId="0" fontId="4" fillId="3" borderId="0" xfId="0" applyFont="1" applyFill="1"/>
    <xf numFmtId="0" fontId="7" fillId="3" borderId="0" xfId="0" applyFont="1" applyFill="1"/>
    <xf numFmtId="0" fontId="0" fillId="5" borderId="5" xfId="0" applyFill="1" applyBorder="1"/>
    <xf numFmtId="0" fontId="0" fillId="5" borderId="9" xfId="0" applyFill="1" applyBorder="1"/>
    <xf numFmtId="0" fontId="0" fillId="5" borderId="3" xfId="0" applyFill="1" applyBorder="1"/>
    <xf numFmtId="0" fontId="0" fillId="5" borderId="8" xfId="0" applyFill="1" applyBorder="1"/>
    <xf numFmtId="0" fontId="3" fillId="5" borderId="6" xfId="0" applyFont="1" applyFill="1" applyBorder="1"/>
    <xf numFmtId="0" fontId="3" fillId="5" borderId="0" xfId="0" applyFont="1" applyFill="1"/>
    <xf numFmtId="164" fontId="3" fillId="5" borderId="0" xfId="0" applyNumberFormat="1" applyFont="1" applyFill="1"/>
    <xf numFmtId="0" fontId="8" fillId="3" borderId="0" xfId="0" applyFont="1" applyFill="1"/>
    <xf numFmtId="0" fontId="0" fillId="3" borderId="0" xfId="0" applyFill="1" applyAlignment="1">
      <alignment horizontal="left" vertical="top" wrapText="1"/>
    </xf>
    <xf numFmtId="0" fontId="0" fillId="3" borderId="0" xfId="0" applyFill="1" applyAlignment="1">
      <alignment horizontal="center" vertical="top" wrapText="1"/>
    </xf>
    <xf numFmtId="0" fontId="0" fillId="3" borderId="0" xfId="0" applyFill="1" applyAlignment="1">
      <alignment horizontal="left" wrapText="1"/>
    </xf>
    <xf numFmtId="0" fontId="0" fillId="4" borderId="0" xfId="0" applyFill="1" applyAlignment="1">
      <alignment horizontal="center" vertical="center"/>
    </xf>
    <xf numFmtId="9" fontId="0" fillId="5" borderId="4" xfId="2" applyFont="1" applyFill="1" applyBorder="1" applyAlignment="1">
      <alignment horizontal="center" vertical="center"/>
    </xf>
    <xf numFmtId="9" fontId="0" fillId="5" borderId="1" xfId="2" applyFont="1" applyFill="1" applyBorder="1" applyAlignment="1">
      <alignment horizontal="center" vertical="center"/>
    </xf>
    <xf numFmtId="0" fontId="0" fillId="5" borderId="4" xfId="0" applyFill="1" applyBorder="1" applyAlignment="1">
      <alignment horizontal="center" vertical="center"/>
    </xf>
    <xf numFmtId="0" fontId="0" fillId="5" borderId="1" xfId="0" applyFill="1" applyBorder="1" applyAlignment="1">
      <alignment horizontal="center" vertical="center"/>
    </xf>
    <xf numFmtId="0" fontId="5" fillId="3" borderId="2" xfId="0" applyFont="1" applyFill="1" applyBorder="1" applyAlignment="1">
      <alignment horizontal="center" vertical="center" textRotation="90"/>
    </xf>
    <xf numFmtId="164" fontId="0" fillId="5" borderId="0" xfId="0" applyNumberFormat="1" applyFill="1" applyAlignment="1">
      <alignment horizontal="center"/>
    </xf>
    <xf numFmtId="0" fontId="0" fillId="5" borderId="0" xfId="0" applyFill="1" applyAlignment="1">
      <alignment horizontal="center"/>
    </xf>
    <xf numFmtId="164" fontId="0" fillId="3" borderId="2" xfId="1" applyNumberFormat="1" applyFont="1" applyFill="1" applyBorder="1" applyProtection="1">
      <protection locked="0"/>
    </xf>
    <xf numFmtId="0" fontId="9" fillId="3" borderId="0" xfId="0" applyFont="1" applyFill="1"/>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consultorcontable.com/aporte-voluntario/" TargetMode="External"/><Relationship Id="rId2" Type="http://schemas.openxmlformats.org/officeDocument/2006/relationships/image" Target="../media/image1.png"/><Relationship Id="rId1" Type="http://schemas.openxmlformats.org/officeDocument/2006/relationships/hyperlink" Target="https://www.consultorcontable.com/herramientas/" TargetMode="External"/><Relationship Id="rId6" Type="http://schemas.openxmlformats.org/officeDocument/2006/relationships/image" Target="../media/image3.jpeg"/><Relationship Id="rId5" Type="http://schemas.openxmlformats.org/officeDocument/2006/relationships/hyperlink" Target="https://www.consultorcontable.com/" TargetMode="External"/><Relationship Id="rId4"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11</xdr:col>
      <xdr:colOff>27311</xdr:colOff>
      <xdr:row>1</xdr:row>
      <xdr:rowOff>6827</xdr:rowOff>
    </xdr:from>
    <xdr:to>
      <xdr:col>13</xdr:col>
      <xdr:colOff>79585</xdr:colOff>
      <xdr:row>2</xdr:row>
      <xdr:rowOff>405500</xdr:rowOff>
    </xdr:to>
    <xdr:grpSp>
      <xdr:nvGrpSpPr>
        <xdr:cNvPr id="2" name="Grupo 1">
          <a:hlinkClick xmlns:r="http://schemas.openxmlformats.org/officeDocument/2006/relationships" r:id="rId1"/>
          <a:extLst>
            <a:ext uri="{FF2B5EF4-FFF2-40B4-BE49-F238E27FC236}">
              <a16:creationId xmlns:a16="http://schemas.microsoft.com/office/drawing/2014/main" id="{7DBED9F3-EDBF-4791-B2FD-6E4E74D90B29}"/>
            </a:ext>
          </a:extLst>
        </xdr:cNvPr>
        <xdr:cNvGrpSpPr/>
      </xdr:nvGrpSpPr>
      <xdr:grpSpPr>
        <a:xfrm>
          <a:off x="8623709" y="54623"/>
          <a:ext cx="1581736" cy="583028"/>
          <a:chOff x="7533249" y="626012"/>
          <a:chExt cx="1687291" cy="571954"/>
        </a:xfrm>
      </xdr:grpSpPr>
      <xdr:sp macro="" textlink="">
        <xdr:nvSpPr>
          <xdr:cNvPr id="3" name="Rectángulo: esquinas redondeadas 2">
            <a:extLst>
              <a:ext uri="{FF2B5EF4-FFF2-40B4-BE49-F238E27FC236}">
                <a16:creationId xmlns:a16="http://schemas.microsoft.com/office/drawing/2014/main" id="{AAE93FE1-3BF8-9A14-A193-F75B7B98BE91}"/>
              </a:ext>
            </a:extLst>
          </xdr:cNvPr>
          <xdr:cNvSpPr/>
        </xdr:nvSpPr>
        <xdr:spPr>
          <a:xfrm>
            <a:off x="7533249" y="626012"/>
            <a:ext cx="1662569" cy="57195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4" name="Imagen 3">
            <a:extLst>
              <a:ext uri="{FF2B5EF4-FFF2-40B4-BE49-F238E27FC236}">
                <a16:creationId xmlns:a16="http://schemas.microsoft.com/office/drawing/2014/main" id="{2CEE8ACA-DB3A-B7AA-7C30-32E0E70C43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6514" y="659656"/>
            <a:ext cx="485946" cy="529056"/>
          </a:xfrm>
          <a:prstGeom prst="rect">
            <a:avLst/>
          </a:prstGeom>
        </xdr:spPr>
      </xdr:pic>
      <xdr:sp macro="" textlink="">
        <xdr:nvSpPr>
          <xdr:cNvPr id="5" name="CuadroTexto 4">
            <a:extLst>
              <a:ext uri="{FF2B5EF4-FFF2-40B4-BE49-F238E27FC236}">
                <a16:creationId xmlns:a16="http://schemas.microsoft.com/office/drawing/2014/main" id="{4C55384D-4652-B925-C3F9-8A2446F5F7F2}"/>
              </a:ext>
            </a:extLst>
          </xdr:cNvPr>
          <xdr:cNvSpPr txBox="1"/>
        </xdr:nvSpPr>
        <xdr:spPr>
          <a:xfrm>
            <a:off x="8070957" y="646199"/>
            <a:ext cx="1149583" cy="322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otras</a:t>
            </a:r>
          </a:p>
        </xdr:txBody>
      </xdr:sp>
      <xdr:sp macro="" textlink="">
        <xdr:nvSpPr>
          <xdr:cNvPr id="6" name="CuadroTexto 5">
            <a:extLst>
              <a:ext uri="{FF2B5EF4-FFF2-40B4-BE49-F238E27FC236}">
                <a16:creationId xmlns:a16="http://schemas.microsoft.com/office/drawing/2014/main" id="{338E50A0-93E5-E7C6-DA37-3BD9C1D6E2FE}"/>
              </a:ext>
            </a:extLst>
          </xdr:cNvPr>
          <xdr:cNvSpPr txBox="1"/>
        </xdr:nvSpPr>
        <xdr:spPr>
          <a:xfrm>
            <a:off x="8087769" y="846180"/>
            <a:ext cx="970346" cy="322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a:t>
            </a:r>
          </a:p>
        </xdr:txBody>
      </xdr:sp>
    </xdr:grpSp>
    <xdr:clientData/>
  </xdr:twoCellAnchor>
  <xdr:twoCellAnchor editAs="absolute">
    <xdr:from>
      <xdr:col>13</xdr:col>
      <xdr:colOff>66814</xdr:colOff>
      <xdr:row>1</xdr:row>
      <xdr:rowOff>4698</xdr:rowOff>
    </xdr:from>
    <xdr:to>
      <xdr:col>14</xdr:col>
      <xdr:colOff>978483</xdr:colOff>
      <xdr:row>2</xdr:row>
      <xdr:rowOff>396020</xdr:rowOff>
    </xdr:to>
    <xdr:grpSp>
      <xdr:nvGrpSpPr>
        <xdr:cNvPr id="7" name="Grupo 6">
          <a:hlinkClick xmlns:r="http://schemas.openxmlformats.org/officeDocument/2006/relationships" r:id="rId3"/>
          <a:extLst>
            <a:ext uri="{FF2B5EF4-FFF2-40B4-BE49-F238E27FC236}">
              <a16:creationId xmlns:a16="http://schemas.microsoft.com/office/drawing/2014/main" id="{091FB680-C4B6-41A3-8D8B-AD8A1F716130}"/>
            </a:ext>
          </a:extLst>
        </xdr:cNvPr>
        <xdr:cNvGrpSpPr/>
      </xdr:nvGrpSpPr>
      <xdr:grpSpPr>
        <a:xfrm>
          <a:off x="10192674" y="52494"/>
          <a:ext cx="1676400" cy="575677"/>
          <a:chOff x="6981288" y="3287542"/>
          <a:chExt cx="1654001" cy="575764"/>
        </a:xfrm>
      </xdr:grpSpPr>
      <xdr:sp macro="" textlink="">
        <xdr:nvSpPr>
          <xdr:cNvPr id="8" name="Rectángulo: esquinas redondeadas 7">
            <a:extLst>
              <a:ext uri="{FF2B5EF4-FFF2-40B4-BE49-F238E27FC236}">
                <a16:creationId xmlns:a16="http://schemas.microsoft.com/office/drawing/2014/main" id="{F7C3688F-2A82-8828-4BEF-20BD8CC733AE}"/>
              </a:ext>
            </a:extLst>
          </xdr:cNvPr>
          <xdr:cNvSpPr/>
        </xdr:nvSpPr>
        <xdr:spPr>
          <a:xfrm>
            <a:off x="6981288" y="3287542"/>
            <a:ext cx="1654001" cy="57576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sp macro="" textlink="">
        <xdr:nvSpPr>
          <xdr:cNvPr id="9" name="CuadroTexto 8">
            <a:extLst>
              <a:ext uri="{FF2B5EF4-FFF2-40B4-BE49-F238E27FC236}">
                <a16:creationId xmlns:a16="http://schemas.microsoft.com/office/drawing/2014/main" id="{DEA66237-A7F5-35CF-32E0-CC1E19F4C4E5}"/>
              </a:ext>
            </a:extLst>
          </xdr:cNvPr>
          <xdr:cNvSpPr txBox="1"/>
        </xdr:nvSpPr>
        <xdr:spPr>
          <a:xfrm>
            <a:off x="7448551" y="3307863"/>
            <a:ext cx="1162050" cy="53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t>Realice</a:t>
            </a:r>
            <a:r>
              <a:rPr lang="es-CO" sz="1050" baseline="0"/>
              <a:t> un aporte </a:t>
            </a:r>
            <a:r>
              <a:rPr lang="es-CO" sz="1050" b="1" baseline="0">
                <a:solidFill>
                  <a:srgbClr val="FFC000"/>
                </a:solidFill>
              </a:rPr>
              <a:t>voluntario</a:t>
            </a:r>
            <a:endParaRPr lang="es-CO" sz="1050" b="1">
              <a:solidFill>
                <a:srgbClr val="FFC000"/>
              </a:solidFill>
            </a:endParaRPr>
          </a:p>
        </xdr:txBody>
      </xdr:sp>
      <xdr:pic>
        <xdr:nvPicPr>
          <xdr:cNvPr id="10" name="Imagen 9">
            <a:extLst>
              <a:ext uri="{FF2B5EF4-FFF2-40B4-BE49-F238E27FC236}">
                <a16:creationId xmlns:a16="http://schemas.microsoft.com/office/drawing/2014/main" id="{CA490936-5170-72B1-C1DE-A800545273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000545" y="3321049"/>
            <a:ext cx="527101" cy="514747"/>
          </a:xfrm>
          <a:prstGeom prst="rect">
            <a:avLst/>
          </a:prstGeom>
        </xdr:spPr>
      </xdr:pic>
    </xdr:grpSp>
    <xdr:clientData/>
  </xdr:twoCellAnchor>
  <xdr:twoCellAnchor editAs="oneCell">
    <xdr:from>
      <xdr:col>15</xdr:col>
      <xdr:colOff>13656</xdr:colOff>
      <xdr:row>1</xdr:row>
      <xdr:rowOff>122903</xdr:rowOff>
    </xdr:from>
    <xdr:to>
      <xdr:col>16</xdr:col>
      <xdr:colOff>451958</xdr:colOff>
      <xdr:row>2</xdr:row>
      <xdr:rowOff>320914</xdr:rowOff>
    </xdr:to>
    <xdr:pic>
      <xdr:nvPicPr>
        <xdr:cNvPr id="11" name="Imagen 10">
          <a:hlinkClick xmlns:r="http://schemas.openxmlformats.org/officeDocument/2006/relationships" r:id="rId5"/>
          <a:extLst>
            <a:ext uri="{FF2B5EF4-FFF2-40B4-BE49-F238E27FC236}">
              <a16:creationId xmlns:a16="http://schemas.microsoft.com/office/drawing/2014/main" id="{78C64D99-27FF-4DC9-993D-9684D34707F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901129" y="170699"/>
          <a:ext cx="1203033" cy="3823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666C4-A8B7-4C78-A85E-073A44265555}">
  <dimension ref="A1:O178"/>
  <sheetViews>
    <sheetView tabSelected="1" zoomScale="93" zoomScaleNormal="93" workbookViewId="0">
      <pane xSplit="1" ySplit="3" topLeftCell="B4" activePane="bottomRight" state="frozen"/>
      <selection pane="topRight" activeCell="B1" sqref="B1"/>
      <selection pane="bottomLeft" activeCell="A4" sqref="A4"/>
      <selection pane="bottomRight" activeCell="N10" sqref="N10"/>
    </sheetView>
  </sheetViews>
  <sheetFormatPr baseColWidth="10" defaultRowHeight="14.5" x14ac:dyDescent="0.35"/>
  <cols>
    <col min="1" max="1" width="1.36328125" customWidth="1"/>
    <col min="2" max="2" width="12.7265625" customWidth="1"/>
    <col min="3" max="3" width="1.08984375" customWidth="1"/>
    <col min="4" max="4" width="29" customWidth="1"/>
    <col min="5" max="5" width="13.1796875" bestFit="1" customWidth="1"/>
    <col min="15" max="15" width="14.26953125" bestFit="1" customWidth="1"/>
  </cols>
  <sheetData>
    <row r="1" spans="2:15" s="3" customFormat="1" ht="3.5" customHeight="1" x14ac:dyDescent="0.35"/>
    <row r="2" spans="2:15" s="3" customFormat="1" x14ac:dyDescent="0.35">
      <c r="B2" s="1" t="s">
        <v>35</v>
      </c>
      <c r="C2" s="2"/>
      <c r="D2" s="2"/>
      <c r="E2" s="2"/>
      <c r="F2" s="2"/>
      <c r="G2" s="2"/>
      <c r="H2" s="2"/>
      <c r="I2" s="2"/>
      <c r="J2" s="2"/>
      <c r="K2" s="2"/>
    </row>
    <row r="3" spans="2:15" s="3" customFormat="1" ht="34" customHeight="1" x14ac:dyDescent="0.35">
      <c r="B3" s="38" t="s">
        <v>0</v>
      </c>
      <c r="C3" s="38"/>
      <c r="D3" s="38"/>
      <c r="E3" s="38"/>
      <c r="F3" s="38"/>
      <c r="G3" s="38"/>
      <c r="H3" s="38"/>
      <c r="I3" s="38"/>
      <c r="J3" s="38"/>
      <c r="K3" s="38"/>
    </row>
    <row r="4" spans="2:15" s="3" customFormat="1" ht="8" customHeight="1" x14ac:dyDescent="0.35"/>
    <row r="5" spans="2:15" s="3" customFormat="1" x14ac:dyDescent="0.35">
      <c r="B5" s="39" t="s">
        <v>1</v>
      </c>
      <c r="C5" s="6"/>
      <c r="D5" s="6" t="s">
        <v>4</v>
      </c>
      <c r="E5" s="7" t="s">
        <v>2</v>
      </c>
      <c r="F5" s="7"/>
      <c r="G5" s="7"/>
      <c r="H5" s="7"/>
      <c r="K5" s="3" t="s">
        <v>32</v>
      </c>
      <c r="M5" s="45">
        <f>+E36</f>
        <v>0</v>
      </c>
      <c r="N5" s="46"/>
      <c r="O5" s="5"/>
    </row>
    <row r="6" spans="2:15" s="3" customFormat="1" x14ac:dyDescent="0.35">
      <c r="B6" s="39"/>
      <c r="C6" s="6"/>
      <c r="D6" s="6" t="s">
        <v>5</v>
      </c>
      <c r="E6" s="6" t="s">
        <v>3</v>
      </c>
      <c r="F6" s="6"/>
      <c r="G6" s="6"/>
      <c r="H6" s="6"/>
      <c r="M6" s="48" t="s">
        <v>29</v>
      </c>
      <c r="N6" s="4"/>
      <c r="O6" s="5"/>
    </row>
    <row r="7" spans="2:15" s="3" customFormat="1" ht="9" customHeight="1" x14ac:dyDescent="0.35"/>
    <row r="8" spans="2:15" s="3" customFormat="1" ht="22.5" customHeight="1" x14ac:dyDescent="0.35">
      <c r="B8" s="8" t="s">
        <v>30</v>
      </c>
    </row>
    <row r="9" spans="2:15" s="3" customFormat="1" ht="9" customHeight="1" x14ac:dyDescent="0.35"/>
    <row r="10" spans="2:15" s="3" customFormat="1" x14ac:dyDescent="0.35">
      <c r="B10" s="44" t="s">
        <v>19</v>
      </c>
      <c r="D10" s="47">
        <v>0</v>
      </c>
      <c r="E10" s="3" t="s">
        <v>6</v>
      </c>
      <c r="H10" s="35" t="s">
        <v>34</v>
      </c>
    </row>
    <row r="11" spans="2:15" s="3" customFormat="1" x14ac:dyDescent="0.35">
      <c r="B11" s="44"/>
      <c r="D11" s="47">
        <v>0</v>
      </c>
      <c r="E11" s="3" t="s">
        <v>7</v>
      </c>
    </row>
    <row r="12" spans="2:15" s="3" customFormat="1" x14ac:dyDescent="0.35">
      <c r="B12" s="44"/>
      <c r="D12" s="47">
        <v>0</v>
      </c>
      <c r="E12" s="3" t="s">
        <v>8</v>
      </c>
    </row>
    <row r="13" spans="2:15" s="3" customFormat="1" x14ac:dyDescent="0.35">
      <c r="B13" s="44"/>
      <c r="D13" s="5"/>
    </row>
    <row r="14" spans="2:15" s="3" customFormat="1" x14ac:dyDescent="0.35">
      <c r="B14" s="44"/>
      <c r="D14" s="47">
        <v>0</v>
      </c>
      <c r="E14" s="3" t="s">
        <v>9</v>
      </c>
    </row>
    <row r="15" spans="2:15" s="3" customFormat="1" x14ac:dyDescent="0.35">
      <c r="B15" s="44"/>
      <c r="D15" s="47">
        <v>0</v>
      </c>
      <c r="E15" s="3" t="s">
        <v>10</v>
      </c>
    </row>
    <row r="16" spans="2:15" s="3" customFormat="1" x14ac:dyDescent="0.35">
      <c r="B16" s="44"/>
      <c r="D16" s="47">
        <v>0</v>
      </c>
      <c r="E16" s="3" t="s">
        <v>11</v>
      </c>
    </row>
    <row r="17" spans="1:13" s="3" customFormat="1" x14ac:dyDescent="0.35">
      <c r="B17" s="44"/>
      <c r="D17" s="47">
        <v>0</v>
      </c>
      <c r="E17" s="3" t="s">
        <v>12</v>
      </c>
    </row>
    <row r="18" spans="1:13" s="3" customFormat="1" x14ac:dyDescent="0.35">
      <c r="B18" s="44"/>
      <c r="D18" s="47">
        <v>0</v>
      </c>
      <c r="E18" s="3" t="s">
        <v>13</v>
      </c>
    </row>
    <row r="19" spans="1:13" s="3" customFormat="1" x14ac:dyDescent="0.35">
      <c r="B19" s="44"/>
      <c r="D19" s="47">
        <v>0</v>
      </c>
      <c r="E19" s="3" t="s">
        <v>14</v>
      </c>
    </row>
    <row r="20" spans="1:13" s="3" customFormat="1" x14ac:dyDescent="0.35">
      <c r="B20" s="44"/>
      <c r="D20" s="47">
        <v>0</v>
      </c>
      <c r="E20" s="3" t="s">
        <v>15</v>
      </c>
    </row>
    <row r="21" spans="1:13" s="3" customFormat="1" x14ac:dyDescent="0.35"/>
    <row r="22" spans="1:13" s="3" customFormat="1" x14ac:dyDescent="0.35">
      <c r="A22" s="30"/>
      <c r="B22" s="19"/>
      <c r="C22" s="19"/>
      <c r="D22" s="42" t="s">
        <v>16</v>
      </c>
      <c r="E22" s="20">
        <f>+D10+D11-D12</f>
        <v>0</v>
      </c>
      <c r="F22" s="40">
        <f>IFERROR(+E22/E23,0)</f>
        <v>0</v>
      </c>
      <c r="G22" s="19"/>
      <c r="H22" s="19"/>
      <c r="I22" s="19"/>
      <c r="J22" s="19"/>
      <c r="K22" s="28"/>
    </row>
    <row r="23" spans="1:13" s="3" customFormat="1" x14ac:dyDescent="0.35">
      <c r="A23" s="31"/>
      <c r="B23" s="21"/>
      <c r="C23" s="21"/>
      <c r="D23" s="43"/>
      <c r="E23" s="22">
        <f>+D14+D15-D16-D17-D18-D19-D20</f>
        <v>0</v>
      </c>
      <c r="F23" s="41"/>
      <c r="G23" s="21"/>
      <c r="H23" s="21"/>
      <c r="I23" s="21"/>
      <c r="J23" s="21"/>
      <c r="K23" s="29"/>
    </row>
    <row r="24" spans="1:13" s="3" customFormat="1" x14ac:dyDescent="0.35"/>
    <row r="25" spans="1:13" s="3" customFormat="1" x14ac:dyDescent="0.35">
      <c r="B25" s="8" t="s">
        <v>17</v>
      </c>
    </row>
    <row r="26" spans="1:13" s="3" customFormat="1" x14ac:dyDescent="0.35"/>
    <row r="27" spans="1:13" s="3" customFormat="1" x14ac:dyDescent="0.35">
      <c r="B27" s="38" t="s">
        <v>22</v>
      </c>
      <c r="C27" s="38"/>
      <c r="D27" s="38"/>
      <c r="E27" s="38"/>
      <c r="F27" s="38"/>
      <c r="G27" s="38"/>
      <c r="H27" s="38"/>
      <c r="I27" s="38"/>
      <c r="J27" s="38"/>
      <c r="K27" s="38"/>
      <c r="L27" s="38"/>
      <c r="M27" s="38"/>
    </row>
    <row r="28" spans="1:13" s="3" customFormat="1" x14ac:dyDescent="0.35">
      <c r="B28" s="38"/>
      <c r="C28" s="38"/>
      <c r="D28" s="38"/>
      <c r="E28" s="38"/>
      <c r="F28" s="38"/>
      <c r="G28" s="38"/>
      <c r="H28" s="38"/>
      <c r="I28" s="38"/>
      <c r="J28" s="38"/>
      <c r="K28" s="38"/>
      <c r="L28" s="38"/>
      <c r="M28" s="38"/>
    </row>
    <row r="29" spans="1:13" s="3" customFormat="1" x14ac:dyDescent="0.35">
      <c r="B29" s="38"/>
      <c r="C29" s="38"/>
      <c r="D29" s="38"/>
      <c r="E29" s="38"/>
      <c r="F29" s="38"/>
      <c r="G29" s="38"/>
      <c r="H29" s="38"/>
      <c r="I29" s="38"/>
      <c r="J29" s="38"/>
      <c r="K29" s="38"/>
      <c r="L29" s="38"/>
      <c r="M29" s="38"/>
    </row>
    <row r="30" spans="1:13" s="3" customFormat="1" x14ac:dyDescent="0.35"/>
    <row r="31" spans="1:13" s="3" customFormat="1" x14ac:dyDescent="0.35">
      <c r="B31" s="6" t="s">
        <v>18</v>
      </c>
      <c r="C31" s="6"/>
      <c r="D31" s="6"/>
      <c r="E31" s="6"/>
      <c r="F31" s="6"/>
      <c r="G31" s="6"/>
      <c r="H31" s="6"/>
    </row>
    <row r="32" spans="1:13" s="3" customFormat="1" x14ac:dyDescent="0.35"/>
    <row r="33" spans="2:13" s="3" customFormat="1" x14ac:dyDescent="0.35">
      <c r="B33" s="9"/>
      <c r="C33" s="10"/>
      <c r="D33" s="10"/>
      <c r="E33" s="10"/>
      <c r="F33" s="10"/>
      <c r="G33" s="10"/>
      <c r="H33" s="10"/>
      <c r="I33" s="10"/>
      <c r="J33" s="10"/>
      <c r="K33" s="11"/>
    </row>
    <row r="34" spans="2:13" s="3" customFormat="1" x14ac:dyDescent="0.35">
      <c r="B34" s="14" t="s">
        <v>33</v>
      </c>
      <c r="C34" s="15"/>
      <c r="D34" s="15"/>
      <c r="E34" s="23">
        <f>IF(F22&lt;15%,((E23*15%)-E22),0)</f>
        <v>0</v>
      </c>
      <c r="F34" s="15"/>
      <c r="K34" s="13"/>
    </row>
    <row r="35" spans="2:13" s="3" customFormat="1" x14ac:dyDescent="0.35">
      <c r="B35" s="12"/>
      <c r="K35" s="13"/>
    </row>
    <row r="36" spans="2:13" s="3" customFormat="1" x14ac:dyDescent="0.35">
      <c r="B36" s="32" t="s">
        <v>31</v>
      </c>
      <c r="C36" s="33"/>
      <c r="D36" s="33"/>
      <c r="E36" s="34">
        <f>+D10+E34</f>
        <v>0</v>
      </c>
      <c r="F36" s="33"/>
      <c r="G36" s="27" t="str">
        <f>IF(E34&lt;1,"No hay adición de impuesto","")</f>
        <v>No hay adición de impuesto</v>
      </c>
      <c r="K36" s="13"/>
    </row>
    <row r="37" spans="2:13" s="3" customFormat="1" x14ac:dyDescent="0.35">
      <c r="B37" s="16"/>
      <c r="C37" s="17"/>
      <c r="D37" s="17"/>
      <c r="E37" s="17"/>
      <c r="F37" s="17"/>
      <c r="G37" s="17"/>
      <c r="H37" s="17"/>
      <c r="I37" s="17"/>
      <c r="J37" s="17"/>
      <c r="K37" s="18"/>
    </row>
    <row r="38" spans="2:13" s="3" customFormat="1" x14ac:dyDescent="0.35"/>
    <row r="39" spans="2:13" s="24" customFormat="1" x14ac:dyDescent="0.35">
      <c r="B39" s="25" t="s">
        <v>28</v>
      </c>
      <c r="M39" s="25"/>
    </row>
    <row r="40" spans="2:13" s="3" customFormat="1" x14ac:dyDescent="0.35">
      <c r="B40" s="26"/>
      <c r="M40" s="26"/>
    </row>
    <row r="41" spans="2:13" s="3" customFormat="1" x14ac:dyDescent="0.35">
      <c r="B41" s="26"/>
      <c r="M41" s="26"/>
    </row>
    <row r="42" spans="2:13" s="3" customFormat="1" x14ac:dyDescent="0.35">
      <c r="B42" s="36" t="s">
        <v>21</v>
      </c>
      <c r="C42" s="36"/>
      <c r="D42" s="36"/>
      <c r="E42" s="36"/>
      <c r="F42" s="36"/>
      <c r="G42" s="36"/>
      <c r="H42" s="36"/>
      <c r="I42" s="36"/>
      <c r="J42" s="36"/>
      <c r="K42" s="36"/>
      <c r="L42" s="36"/>
    </row>
    <row r="43" spans="2:13" s="3" customFormat="1" ht="70" customHeight="1" x14ac:dyDescent="0.35">
      <c r="B43" s="36"/>
      <c r="C43" s="36"/>
      <c r="D43" s="36"/>
      <c r="E43" s="36"/>
      <c r="F43" s="36"/>
      <c r="G43" s="36"/>
      <c r="H43" s="36"/>
      <c r="I43" s="36"/>
      <c r="J43" s="36"/>
      <c r="K43" s="36"/>
      <c r="L43" s="36"/>
    </row>
    <row r="44" spans="2:13" s="3" customFormat="1" x14ac:dyDescent="0.35">
      <c r="B44" s="6" t="s">
        <v>20</v>
      </c>
      <c r="C44" s="6"/>
      <c r="D44" s="6"/>
      <c r="E44" s="6"/>
      <c r="F44" s="6"/>
    </row>
    <row r="45" spans="2:13" s="3" customFormat="1" x14ac:dyDescent="0.35"/>
    <row r="46" spans="2:13" s="3" customFormat="1" x14ac:dyDescent="0.35"/>
    <row r="47" spans="2:13" s="3" customFormat="1" ht="44" customHeight="1" x14ac:dyDescent="0.35">
      <c r="B47" s="37" t="s">
        <v>23</v>
      </c>
      <c r="C47" s="37"/>
      <c r="D47" s="37"/>
      <c r="E47" s="37"/>
      <c r="F47" s="37"/>
      <c r="G47" s="37"/>
      <c r="H47" s="37"/>
      <c r="I47" s="37"/>
      <c r="J47" s="37"/>
      <c r="K47" s="37"/>
      <c r="L47" s="37"/>
    </row>
    <row r="48" spans="2:13" s="3" customFormat="1" hidden="1" x14ac:dyDescent="0.35">
      <c r="B48" s="37"/>
      <c r="C48" s="37"/>
      <c r="D48" s="37"/>
      <c r="E48" s="37"/>
      <c r="F48" s="37"/>
      <c r="G48" s="37"/>
      <c r="H48" s="37"/>
      <c r="I48" s="37"/>
      <c r="J48" s="37"/>
      <c r="K48" s="37"/>
      <c r="L48" s="37"/>
    </row>
    <row r="49" spans="2:12" s="3" customFormat="1" x14ac:dyDescent="0.35">
      <c r="B49" s="6" t="s">
        <v>24</v>
      </c>
      <c r="C49" s="6"/>
      <c r="D49" s="6"/>
      <c r="E49" s="6"/>
      <c r="F49" s="6"/>
    </row>
    <row r="50" spans="2:12" s="3" customFormat="1" x14ac:dyDescent="0.35"/>
    <row r="51" spans="2:12" s="3" customFormat="1" x14ac:dyDescent="0.35">
      <c r="B51" s="38" t="s">
        <v>25</v>
      </c>
      <c r="C51" s="38"/>
      <c r="D51" s="38"/>
      <c r="E51" s="38"/>
      <c r="F51" s="38"/>
      <c r="G51" s="38"/>
      <c r="H51" s="38"/>
      <c r="I51" s="38"/>
      <c r="J51" s="38"/>
      <c r="K51" s="38"/>
      <c r="L51" s="38"/>
    </row>
    <row r="52" spans="2:12" s="3" customFormat="1" ht="28" customHeight="1" x14ac:dyDescent="0.35">
      <c r="B52" s="38"/>
      <c r="C52" s="38"/>
      <c r="D52" s="38"/>
      <c r="E52" s="38"/>
      <c r="F52" s="38"/>
      <c r="G52" s="38"/>
      <c r="H52" s="38"/>
      <c r="I52" s="38"/>
      <c r="J52" s="38"/>
      <c r="K52" s="38"/>
      <c r="L52" s="38"/>
    </row>
    <row r="53" spans="2:12" s="3" customFormat="1" x14ac:dyDescent="0.35"/>
    <row r="54" spans="2:12" s="3" customFormat="1" x14ac:dyDescent="0.35">
      <c r="B54" s="6" t="s">
        <v>26</v>
      </c>
      <c r="C54" s="6"/>
      <c r="D54" s="6"/>
      <c r="E54" s="6"/>
      <c r="F54" s="6"/>
    </row>
    <row r="55" spans="2:12" s="3" customFormat="1" x14ac:dyDescent="0.35"/>
    <row r="56" spans="2:12" s="3" customFormat="1" ht="142" customHeight="1" x14ac:dyDescent="0.35">
      <c r="B56" s="36" t="s">
        <v>27</v>
      </c>
      <c r="C56" s="36"/>
      <c r="D56" s="36"/>
      <c r="E56" s="36"/>
      <c r="F56" s="36"/>
      <c r="G56" s="36"/>
      <c r="H56" s="36"/>
      <c r="I56" s="36"/>
      <c r="J56" s="36"/>
      <c r="K56" s="36"/>
      <c r="L56" s="36"/>
    </row>
    <row r="57" spans="2:12" s="3" customFormat="1" hidden="1" x14ac:dyDescent="0.35">
      <c r="B57" s="36"/>
      <c r="C57" s="36"/>
      <c r="D57" s="36"/>
      <c r="E57" s="36"/>
      <c r="F57" s="36"/>
      <c r="G57" s="36"/>
      <c r="H57" s="36"/>
      <c r="I57" s="36"/>
      <c r="J57" s="36"/>
      <c r="K57" s="36"/>
      <c r="L57" s="36"/>
    </row>
    <row r="58" spans="2:12" s="3" customFormat="1" x14ac:dyDescent="0.35"/>
    <row r="59" spans="2:12" s="3" customFormat="1" x14ac:dyDescent="0.35"/>
    <row r="60" spans="2:12" s="3" customFormat="1" x14ac:dyDescent="0.35"/>
    <row r="61" spans="2:12" s="3" customFormat="1" x14ac:dyDescent="0.35"/>
    <row r="62" spans="2:12" s="3" customFormat="1" x14ac:dyDescent="0.35"/>
    <row r="63" spans="2:12" s="3" customFormat="1" x14ac:dyDescent="0.35"/>
    <row r="64" spans="2:12" s="3" customFormat="1" x14ac:dyDescent="0.35"/>
    <row r="65" s="3" customFormat="1" x14ac:dyDescent="0.35"/>
    <row r="66" s="3" customFormat="1" x14ac:dyDescent="0.35"/>
    <row r="67" s="3" customFormat="1" x14ac:dyDescent="0.35"/>
    <row r="68" s="3" customFormat="1" x14ac:dyDescent="0.35"/>
    <row r="69" s="3" customFormat="1" x14ac:dyDescent="0.35"/>
    <row r="70" s="3" customFormat="1" x14ac:dyDescent="0.35"/>
    <row r="71" s="3" customFormat="1" x14ac:dyDescent="0.35"/>
    <row r="72" s="3" customFormat="1" x14ac:dyDescent="0.35"/>
    <row r="73" s="3" customFormat="1" x14ac:dyDescent="0.35"/>
    <row r="74" s="3" customFormat="1" x14ac:dyDescent="0.35"/>
    <row r="75" s="3" customFormat="1" x14ac:dyDescent="0.35"/>
    <row r="76" s="3" customFormat="1" x14ac:dyDescent="0.35"/>
    <row r="77" s="3" customFormat="1" x14ac:dyDescent="0.35"/>
    <row r="78" s="3" customFormat="1" x14ac:dyDescent="0.35"/>
    <row r="79" s="3" customFormat="1" x14ac:dyDescent="0.35"/>
    <row r="80" s="3" customFormat="1" x14ac:dyDescent="0.35"/>
    <row r="81" s="3" customFormat="1" x14ac:dyDescent="0.35"/>
    <row r="82" s="3" customFormat="1" x14ac:dyDescent="0.35"/>
    <row r="83" s="3" customFormat="1" x14ac:dyDescent="0.35"/>
    <row r="84" s="3" customFormat="1" x14ac:dyDescent="0.35"/>
    <row r="85" s="3" customFormat="1" x14ac:dyDescent="0.35"/>
    <row r="86" s="3" customFormat="1" x14ac:dyDescent="0.35"/>
    <row r="87" s="3" customFormat="1" x14ac:dyDescent="0.35"/>
    <row r="88" s="3" customFormat="1" x14ac:dyDescent="0.35"/>
    <row r="89" s="3" customFormat="1" x14ac:dyDescent="0.35"/>
    <row r="90" s="3" customFormat="1" x14ac:dyDescent="0.35"/>
    <row r="91" s="3" customFormat="1" x14ac:dyDescent="0.35"/>
    <row r="92" s="3" customFormat="1" x14ac:dyDescent="0.35"/>
    <row r="93" s="3" customFormat="1" x14ac:dyDescent="0.35"/>
    <row r="94" s="3" customFormat="1" x14ac:dyDescent="0.35"/>
    <row r="95" s="3" customFormat="1" x14ac:dyDescent="0.35"/>
    <row r="96" s="3" customFormat="1" x14ac:dyDescent="0.35"/>
    <row r="97" s="3" customFormat="1" x14ac:dyDescent="0.35"/>
    <row r="98" s="3" customFormat="1" x14ac:dyDescent="0.35"/>
    <row r="99" s="3" customFormat="1" x14ac:dyDescent="0.35"/>
    <row r="100" s="3" customFormat="1" x14ac:dyDescent="0.35"/>
    <row r="101" s="3" customFormat="1" x14ac:dyDescent="0.35"/>
    <row r="102" s="3" customFormat="1" x14ac:dyDescent="0.35"/>
    <row r="103" s="3" customFormat="1" x14ac:dyDescent="0.35"/>
    <row r="104" s="3" customFormat="1" x14ac:dyDescent="0.35"/>
    <row r="105" s="3" customFormat="1" x14ac:dyDescent="0.35"/>
    <row r="106" s="3" customFormat="1" x14ac:dyDescent="0.35"/>
    <row r="107" s="3" customFormat="1" x14ac:dyDescent="0.35"/>
    <row r="108" s="3" customFormat="1" x14ac:dyDescent="0.35"/>
    <row r="109" s="3" customFormat="1" x14ac:dyDescent="0.35"/>
    <row r="110" s="3" customFormat="1" x14ac:dyDescent="0.35"/>
    <row r="111" s="3" customFormat="1" x14ac:dyDescent="0.35"/>
    <row r="112" s="3" customFormat="1" x14ac:dyDescent="0.35"/>
    <row r="113" s="3" customFormat="1" x14ac:dyDescent="0.35"/>
    <row r="114" s="3" customFormat="1" x14ac:dyDescent="0.35"/>
    <row r="115" s="3" customFormat="1" x14ac:dyDescent="0.35"/>
    <row r="116" s="3" customFormat="1" x14ac:dyDescent="0.35"/>
    <row r="117" s="3" customFormat="1" x14ac:dyDescent="0.35"/>
    <row r="118" s="3" customFormat="1" x14ac:dyDescent="0.35"/>
    <row r="119" s="3" customFormat="1" x14ac:dyDescent="0.35"/>
    <row r="120" s="3" customFormat="1" x14ac:dyDescent="0.35"/>
    <row r="121" s="3" customFormat="1" x14ac:dyDescent="0.35"/>
    <row r="122" s="3" customFormat="1" x14ac:dyDescent="0.35"/>
    <row r="123" s="3" customFormat="1" x14ac:dyDescent="0.35"/>
    <row r="124" s="3" customFormat="1" x14ac:dyDescent="0.35"/>
    <row r="125" s="3" customFormat="1" x14ac:dyDescent="0.35"/>
    <row r="126" s="3" customFormat="1" x14ac:dyDescent="0.35"/>
    <row r="127" s="3" customFormat="1" x14ac:dyDescent="0.35"/>
    <row r="128" s="3" customFormat="1" x14ac:dyDescent="0.35"/>
    <row r="129" s="3" customFormat="1" x14ac:dyDescent="0.35"/>
    <row r="130" s="3" customFormat="1" x14ac:dyDescent="0.35"/>
    <row r="131" s="3" customFormat="1" x14ac:dyDescent="0.35"/>
    <row r="132" s="3" customFormat="1" x14ac:dyDescent="0.35"/>
    <row r="133" s="3" customFormat="1" x14ac:dyDescent="0.35"/>
    <row r="134" s="3" customFormat="1" x14ac:dyDescent="0.35"/>
    <row r="135" s="3" customFormat="1" x14ac:dyDescent="0.35"/>
    <row r="136" s="3" customFormat="1" x14ac:dyDescent="0.35"/>
    <row r="137" s="3" customFormat="1" x14ac:dyDescent="0.35"/>
    <row r="138" s="3" customFormat="1" x14ac:dyDescent="0.35"/>
    <row r="139" s="3" customFormat="1" x14ac:dyDescent="0.35"/>
    <row r="140" s="3" customFormat="1" x14ac:dyDescent="0.35"/>
    <row r="141" s="3" customFormat="1" x14ac:dyDescent="0.35"/>
    <row r="142" s="3" customFormat="1" x14ac:dyDescent="0.35"/>
    <row r="143" s="3" customFormat="1" x14ac:dyDescent="0.35"/>
    <row r="144" s="3" customFormat="1" x14ac:dyDescent="0.35"/>
    <row r="145" s="3" customFormat="1" x14ac:dyDescent="0.35"/>
    <row r="146" s="3" customFormat="1" x14ac:dyDescent="0.35"/>
    <row r="147" s="3" customFormat="1" x14ac:dyDescent="0.35"/>
    <row r="148" s="3" customFormat="1" x14ac:dyDescent="0.35"/>
    <row r="149" s="3" customFormat="1" x14ac:dyDescent="0.35"/>
    <row r="150" s="3" customFormat="1" x14ac:dyDescent="0.35"/>
    <row r="151" s="3" customFormat="1" x14ac:dyDescent="0.35"/>
    <row r="152" s="3" customFormat="1" x14ac:dyDescent="0.35"/>
    <row r="153" s="3" customFormat="1" x14ac:dyDescent="0.35"/>
    <row r="154" s="3" customFormat="1" x14ac:dyDescent="0.35"/>
    <row r="155" s="3" customFormat="1" x14ac:dyDescent="0.35"/>
    <row r="156" s="3" customFormat="1" x14ac:dyDescent="0.35"/>
    <row r="157" s="3" customFormat="1" x14ac:dyDescent="0.35"/>
    <row r="158" s="3" customFormat="1" x14ac:dyDescent="0.35"/>
    <row r="159" s="3" customFormat="1" x14ac:dyDescent="0.35"/>
    <row r="160" s="3" customFormat="1" x14ac:dyDescent="0.35"/>
    <row r="161" s="3" customFormat="1" x14ac:dyDescent="0.35"/>
    <row r="162" s="3" customFormat="1" x14ac:dyDescent="0.35"/>
    <row r="163" s="3" customFormat="1" x14ac:dyDescent="0.35"/>
    <row r="164" s="3" customFormat="1" x14ac:dyDescent="0.35"/>
    <row r="165" s="3" customFormat="1" x14ac:dyDescent="0.35"/>
    <row r="166" s="3" customFormat="1" x14ac:dyDescent="0.35"/>
    <row r="167" s="3" customFormat="1" x14ac:dyDescent="0.35"/>
    <row r="168" s="3" customFormat="1" x14ac:dyDescent="0.35"/>
    <row r="169" s="3" customFormat="1" x14ac:dyDescent="0.35"/>
    <row r="170" s="3" customFormat="1" x14ac:dyDescent="0.35"/>
    <row r="171" s="3" customFormat="1" x14ac:dyDescent="0.35"/>
    <row r="172" s="3" customFormat="1" x14ac:dyDescent="0.35"/>
    <row r="173" s="3" customFormat="1" x14ac:dyDescent="0.35"/>
    <row r="174" s="3" customFormat="1" x14ac:dyDescent="0.35"/>
    <row r="175" s="3" customFormat="1" x14ac:dyDescent="0.35"/>
    <row r="176" s="3" customFormat="1" x14ac:dyDescent="0.35"/>
    <row r="177" s="3" customFormat="1" x14ac:dyDescent="0.35"/>
    <row r="178" s="3" customFormat="1" x14ac:dyDescent="0.35"/>
  </sheetData>
  <mergeCells count="11">
    <mergeCell ref="B42:L43"/>
    <mergeCell ref="B47:L48"/>
    <mergeCell ref="B51:L52"/>
    <mergeCell ref="B56:L57"/>
    <mergeCell ref="B3:K3"/>
    <mergeCell ref="B5:B6"/>
    <mergeCell ref="F22:F23"/>
    <mergeCell ref="D22:D23"/>
    <mergeCell ref="B27:M29"/>
    <mergeCell ref="B10:B20"/>
    <mergeCell ref="M5:N5"/>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Impuesto mínimo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Simulador de tarifa mínima</dc:title>
  <dc:creator>William Dussan</dc:creator>
  <cp:lastModifiedBy>William Dussan</cp:lastModifiedBy>
  <dcterms:created xsi:type="dcterms:W3CDTF">2022-11-01T17:48:02Z</dcterms:created>
  <dcterms:modified xsi:type="dcterms:W3CDTF">2023-09-25T01:39:00Z</dcterms:modified>
</cp:coreProperties>
</file>